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1" sheetId="1" r:id="rId1"/>
  </sheets>
  <definedNames>
    <definedName name="_xlnm.Print_Area" localSheetId="0">'1'!$A$1:$D$34</definedName>
  </definedNames>
  <calcPr calcId="145621"/>
</workbook>
</file>

<file path=xl/calcChain.xml><?xml version="1.0" encoding="utf-8"?>
<calcChain xmlns="http://schemas.openxmlformats.org/spreadsheetml/2006/main">
  <c r="C10" i="1" l="1"/>
  <c r="D10" i="1" s="1"/>
  <c r="B11" i="1" s="1"/>
  <c r="C11" i="1"/>
  <c r="C12" i="1"/>
  <c r="C13" i="1"/>
  <c r="C14" i="1"/>
  <c r="C15" i="1"/>
  <c r="C16" i="1"/>
  <c r="C17" i="1"/>
  <c r="C18" i="1"/>
  <c r="C19" i="1"/>
  <c r="C20" i="1"/>
  <c r="C21" i="1"/>
  <c r="D11" i="1" l="1"/>
  <c r="B12" i="1" s="1"/>
  <c r="D12" i="1" s="1"/>
  <c r="B13" i="1" s="1"/>
  <c r="D13" i="1" s="1"/>
  <c r="B14" i="1" s="1"/>
  <c r="D14" i="1" s="1"/>
  <c r="B15" i="1" s="1"/>
  <c r="D15" i="1" s="1"/>
  <c r="B16" i="1" s="1"/>
  <c r="D16" i="1" s="1"/>
  <c r="B17" i="1" s="1"/>
  <c r="D17" i="1" s="1"/>
  <c r="B18" i="1" s="1"/>
  <c r="D18" i="1" s="1"/>
  <c r="B19" i="1" s="1"/>
  <c r="D19" i="1" s="1"/>
  <c r="B20" i="1" s="1"/>
  <c r="D20" i="1" s="1"/>
  <c r="B21" i="1" s="1"/>
  <c r="D21" i="1" s="1"/>
  <c r="B22" i="1" s="1"/>
  <c r="C23" i="1"/>
  <c r="B23" i="1" l="1"/>
  <c r="B24" i="1" s="1"/>
  <c r="B25" i="1" s="1"/>
</calcChain>
</file>

<file path=xl/sharedStrings.xml><?xml version="1.0" encoding="utf-8"?>
<sst xmlns="http://schemas.openxmlformats.org/spreadsheetml/2006/main" count="32" uniqueCount="31">
  <si>
    <t>(Дата составления налогового регистра)</t>
  </si>
  <si>
    <t>(подпись, Ф.И.О.)</t>
  </si>
  <si>
    <t>Исполнитель</t>
  </si>
  <si>
    <t>Руководитель</t>
  </si>
  <si>
    <t>Налог на имущество</t>
  </si>
  <si>
    <t>Среднегодовая балансовая стоимость</t>
  </si>
  <si>
    <t>Итого</t>
  </si>
  <si>
    <t>1 января 2020 г.</t>
  </si>
  <si>
    <t>1 декабря</t>
  </si>
  <si>
    <t>1 ноября</t>
  </si>
  <si>
    <t>1 октября</t>
  </si>
  <si>
    <t>1 сентября</t>
  </si>
  <si>
    <t>1 августа</t>
  </si>
  <si>
    <t>1 июля</t>
  </si>
  <si>
    <t>1 июня</t>
  </si>
  <si>
    <t>1 мая</t>
  </si>
  <si>
    <t>1 апреля</t>
  </si>
  <si>
    <t>1 марта</t>
  </si>
  <si>
    <t>1 февраля</t>
  </si>
  <si>
    <t>1 января 2019 г.</t>
  </si>
  <si>
    <t>Балансовая стоимость на конец  месяца</t>
  </si>
  <si>
    <t xml:space="preserve">Амортизация по бухучету </t>
  </si>
  <si>
    <t>Балансовая стоимость на начало месяца</t>
  </si>
  <si>
    <t>Дата</t>
  </si>
  <si>
    <t>год</t>
  </si>
  <si>
    <t>Налоговый период:</t>
  </si>
  <si>
    <t>111111111111</t>
  </si>
  <si>
    <t>БИН</t>
  </si>
  <si>
    <t>ТОО "ААА"</t>
  </si>
  <si>
    <t>ФНО 700.00 - Декларация по налогу на транспортные средства, по земельному налогу и налогу на имущество</t>
  </si>
  <si>
    <t>Налоговый регистр к строке 700.00.005 (КБК 104101)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</si>
</sst>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43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1" xfId="0" applyFont="1" applyBorder="1" applyAlignment="1">
      <alignment horizontal="center"/>
    </xf>
    <xf numFmtId="0" fontId="3" fillId="0" borderId="0" xfId="1" applyFont="1" applyBorder="1"/>
    <xf numFmtId="0" fontId="4" fillId="0" borderId="0" xfId="1" applyFont="1" applyBorder="1"/>
    <xf numFmtId="14" fontId="7" fillId="0" borderId="2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0" xfId="1" applyFont="1" applyBorder="1"/>
    <xf numFmtId="0" fontId="8" fillId="0" borderId="2" xfId="1" applyFont="1" applyBorder="1"/>
    <xf numFmtId="0" fontId="8" fillId="0" borderId="0" xfId="1" applyFont="1"/>
    <xf numFmtId="0" fontId="9" fillId="0" borderId="2" xfId="0" applyFont="1" applyBorder="1"/>
    <xf numFmtId="0" fontId="9" fillId="0" borderId="0" xfId="0" applyFont="1"/>
    <xf numFmtId="0" fontId="8" fillId="0" borderId="0" xfId="1" applyFont="1" applyAlignment="1"/>
    <xf numFmtId="0" fontId="8" fillId="0" borderId="0" xfId="0" applyFont="1" applyAlignment="1">
      <alignment horizontal="justify"/>
    </xf>
    <xf numFmtId="1" fontId="8" fillId="0" borderId="0" xfId="1" applyNumberFormat="1" applyFont="1" applyBorder="1"/>
    <xf numFmtId="0" fontId="8" fillId="0" borderId="0" xfId="0" applyFont="1" applyBorder="1" applyAlignment="1">
      <alignment horizontal="justify"/>
    </xf>
    <xf numFmtId="1" fontId="8" fillId="0" borderId="3" xfId="1" applyNumberFormat="1" applyFont="1" applyBorder="1"/>
    <xf numFmtId="4" fontId="10" fillId="0" borderId="3" xfId="1" applyNumberFormat="1" applyFont="1" applyBorder="1"/>
    <xf numFmtId="0" fontId="10" fillId="0" borderId="3" xfId="0" applyFont="1" applyBorder="1" applyAlignment="1">
      <alignment horizontal="justify"/>
    </xf>
    <xf numFmtId="4" fontId="8" fillId="0" borderId="3" xfId="1" applyNumberFormat="1" applyFont="1" applyBorder="1"/>
    <xf numFmtId="0" fontId="8" fillId="0" borderId="3" xfId="0" applyFont="1" applyBorder="1" applyAlignment="1">
      <alignment horizontal="justify"/>
    </xf>
    <xf numFmtId="4" fontId="8" fillId="0" borderId="3" xfId="1" applyNumberFormat="1" applyFont="1" applyBorder="1" applyAlignment="1"/>
    <xf numFmtId="4" fontId="8" fillId="0" borderId="3" xfId="1" applyNumberFormat="1" applyFont="1" applyBorder="1" applyAlignment="1">
      <alignment vertical="center"/>
    </xf>
    <xf numFmtId="0" fontId="8" fillId="0" borderId="3" xfId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2" fontId="3" fillId="0" borderId="0" xfId="1" applyNumberFormat="1" applyFont="1"/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top" wrapText="1"/>
    </xf>
    <xf numFmtId="0" fontId="11" fillId="0" borderId="0" xfId="0" applyFont="1" applyAlignment="1">
      <alignment horizontal="right"/>
    </xf>
    <xf numFmtId="0" fontId="9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49" fontId="11" fillId="0" borderId="0" xfId="0" applyNumberFormat="1" applyFont="1" applyAlignment="1">
      <alignment horizontal="center"/>
    </xf>
    <xf numFmtId="49" fontId="11" fillId="2" borderId="0" xfId="0" applyNumberFormat="1" applyFont="1" applyFill="1" applyAlignment="1">
      <alignment horizontal="center"/>
    </xf>
    <xf numFmtId="0" fontId="11" fillId="0" borderId="0" xfId="1" applyFont="1" applyAlignment="1">
      <alignment horizontal="center"/>
    </xf>
    <xf numFmtId="0" fontId="11" fillId="2" borderId="0" xfId="1" applyFont="1" applyFill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center" wrapText="1"/>
    </xf>
    <xf numFmtId="0" fontId="11" fillId="0" borderId="0" xfId="1" applyFont="1" applyAlignment="1">
      <alignment horizontal="center"/>
    </xf>
  </cellXfs>
  <cellStyles count="4">
    <cellStyle name="Обычный" xfId="0" builtinId="0"/>
    <cellStyle name="Обычный 2" xfId="2"/>
    <cellStyle name="Обычный 3" xfId="3"/>
    <cellStyle name="Обычный_870.0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A16" zoomScaleNormal="100" workbookViewId="0">
      <selection activeCell="C10" sqref="C10"/>
    </sheetView>
  </sheetViews>
  <sheetFormatPr defaultColWidth="14.28515625" defaultRowHeight="12.75" customHeight="1" x14ac:dyDescent="0.25"/>
  <cols>
    <col min="1" max="1" width="26" style="1" customWidth="1"/>
    <col min="2" max="2" width="24.140625" style="1" customWidth="1"/>
    <col min="3" max="3" width="19" style="1" customWidth="1"/>
    <col min="4" max="4" width="23.28515625" style="2" customWidth="1"/>
    <col min="5" max="5" width="12.7109375" style="2" customWidth="1" collapsed="1"/>
    <col min="6" max="6" width="12.7109375" style="1" customWidth="1" collapsed="1"/>
    <col min="7" max="7" width="16.7109375" style="1" customWidth="1" collapsed="1"/>
    <col min="8" max="8" width="5.5703125" style="1" bestFit="1" customWidth="1"/>
    <col min="9" max="9" width="14" style="1" customWidth="1" collapsed="1"/>
    <col min="10" max="13" width="14.5703125" style="1" bestFit="1" customWidth="1"/>
    <col min="14" max="16384" width="14.28515625" style="1"/>
  </cols>
  <sheetData>
    <row r="1" spans="1:13" s="11" customFormat="1" ht="15.75" x14ac:dyDescent="0.25">
      <c r="A1" s="42" t="s">
        <v>30</v>
      </c>
      <c r="B1" s="42"/>
      <c r="C1" s="42"/>
      <c r="D1" s="42"/>
      <c r="E1" s="38"/>
      <c r="F1" s="38"/>
      <c r="G1" s="38"/>
      <c r="H1" s="38"/>
      <c r="I1" s="38"/>
      <c r="J1" s="38"/>
      <c r="K1" s="38"/>
      <c r="L1" s="38"/>
      <c r="M1" s="38"/>
    </row>
    <row r="2" spans="1:13" s="11" customFormat="1" ht="34.5" customHeight="1" x14ac:dyDescent="0.25">
      <c r="A2" s="41" t="s">
        <v>29</v>
      </c>
      <c r="B2" s="41"/>
      <c r="C2" s="41"/>
      <c r="D2" s="41"/>
      <c r="E2" s="40"/>
      <c r="F2" s="40"/>
      <c r="G2" s="40"/>
      <c r="H2" s="38"/>
      <c r="I2" s="38"/>
      <c r="J2" s="38"/>
      <c r="K2" s="38"/>
      <c r="L2" s="38"/>
      <c r="M2" s="38"/>
    </row>
    <row r="3" spans="1:13" s="11" customFormat="1" ht="6" customHeight="1" x14ac:dyDescent="0.25">
      <c r="A3" s="40"/>
      <c r="B3" s="40"/>
      <c r="C3" s="40"/>
      <c r="D3" s="40"/>
      <c r="E3" s="40"/>
      <c r="F3" s="40"/>
      <c r="G3" s="40"/>
    </row>
    <row r="4" spans="1:13" s="13" customFormat="1" ht="15.75" x14ac:dyDescent="0.25">
      <c r="A4" s="39" t="s">
        <v>28</v>
      </c>
      <c r="B4" s="39"/>
      <c r="C4" s="39"/>
      <c r="D4" s="39"/>
      <c r="E4" s="38"/>
      <c r="F4" s="38"/>
      <c r="G4" s="38"/>
    </row>
    <row r="5" spans="1:13" s="13" customFormat="1" ht="15.75" x14ac:dyDescent="0.25">
      <c r="A5" s="35" t="s">
        <v>27</v>
      </c>
      <c r="B5" s="37" t="s">
        <v>26</v>
      </c>
      <c r="C5" s="35"/>
      <c r="D5" s="36"/>
      <c r="F5" s="35"/>
      <c r="G5" s="36"/>
    </row>
    <row r="6" spans="1:13" s="13" customFormat="1" ht="15.75" x14ac:dyDescent="0.25">
      <c r="A6" s="35"/>
      <c r="B6" s="30" t="s">
        <v>25</v>
      </c>
      <c r="C6" s="34">
        <v>2019</v>
      </c>
      <c r="D6" s="33" t="s">
        <v>24</v>
      </c>
      <c r="E6" s="11"/>
      <c r="F6" s="11"/>
      <c r="G6" s="32"/>
      <c r="H6" s="31"/>
      <c r="J6" s="30"/>
      <c r="K6" s="30"/>
    </row>
    <row r="7" spans="1:13" ht="12.75" customHeight="1" x14ac:dyDescent="0.25">
      <c r="A7" s="15"/>
      <c r="B7" s="11"/>
      <c r="C7" s="11"/>
      <c r="D7" s="14"/>
      <c r="E7" s="11"/>
      <c r="F7" s="11"/>
    </row>
    <row r="8" spans="1:13" ht="30.75" customHeight="1" x14ac:dyDescent="0.25">
      <c r="A8" s="28" t="s">
        <v>23</v>
      </c>
      <c r="B8" s="28" t="s">
        <v>22</v>
      </c>
      <c r="C8" s="29" t="s">
        <v>21</v>
      </c>
      <c r="D8" s="28" t="s">
        <v>20</v>
      </c>
      <c r="E8" s="11"/>
      <c r="F8" s="11"/>
      <c r="J8" s="27"/>
    </row>
    <row r="9" spans="1:13" ht="12.75" customHeight="1" x14ac:dyDescent="0.25">
      <c r="A9" s="26">
        <v>1</v>
      </c>
      <c r="B9" s="25">
        <v>2</v>
      </c>
      <c r="C9" s="25">
        <v>3</v>
      </c>
      <c r="D9" s="25">
        <v>4</v>
      </c>
      <c r="E9" s="11"/>
      <c r="F9" s="11"/>
    </row>
    <row r="10" spans="1:13" ht="15.75" customHeight="1" x14ac:dyDescent="0.25">
      <c r="A10" s="22" t="s">
        <v>19</v>
      </c>
      <c r="B10" s="21">
        <v>7583500</v>
      </c>
      <c r="C10" s="24">
        <f>ROUND(B$10*0.001,2)</f>
        <v>7583.5</v>
      </c>
      <c r="D10" s="23">
        <f>B10-C10</f>
        <v>7575916.5</v>
      </c>
      <c r="E10" s="11"/>
      <c r="F10" s="11"/>
    </row>
    <row r="11" spans="1:13" ht="15.75" customHeight="1" x14ac:dyDescent="0.25">
      <c r="A11" s="22" t="s">
        <v>18</v>
      </c>
      <c r="B11" s="21">
        <f>D10</f>
        <v>7575916.5</v>
      </c>
      <c r="C11" s="24">
        <f>ROUND(B$10*0.001,2)</f>
        <v>7583.5</v>
      </c>
      <c r="D11" s="23">
        <f>B11-C11</f>
        <v>7568333</v>
      </c>
      <c r="E11" s="11"/>
      <c r="F11" s="11"/>
    </row>
    <row r="12" spans="1:13" ht="15.75" customHeight="1" x14ac:dyDescent="0.25">
      <c r="A12" s="22" t="s">
        <v>17</v>
      </c>
      <c r="B12" s="21">
        <f>D11</f>
        <v>7568333</v>
      </c>
      <c r="C12" s="24">
        <f>ROUND(B$10*0.001,2)</f>
        <v>7583.5</v>
      </c>
      <c r="D12" s="23">
        <f>B12-C12</f>
        <v>7560749.5</v>
      </c>
      <c r="E12" s="11"/>
      <c r="F12" s="11"/>
    </row>
    <row r="13" spans="1:13" ht="15.75" customHeight="1" x14ac:dyDescent="0.25">
      <c r="A13" s="22" t="s">
        <v>16</v>
      </c>
      <c r="B13" s="21">
        <f>D12</f>
        <v>7560749.5</v>
      </c>
      <c r="C13" s="24">
        <f>ROUND(B$10*0.001,2)</f>
        <v>7583.5</v>
      </c>
      <c r="D13" s="23">
        <f>B13-C13</f>
        <v>7553166</v>
      </c>
      <c r="E13" s="11"/>
      <c r="F13" s="11"/>
    </row>
    <row r="14" spans="1:13" ht="15.75" customHeight="1" x14ac:dyDescent="0.25">
      <c r="A14" s="22" t="s">
        <v>15</v>
      </c>
      <c r="B14" s="21">
        <f>D13</f>
        <v>7553166</v>
      </c>
      <c r="C14" s="24">
        <f>ROUND(B$10*0.001,2)</f>
        <v>7583.5</v>
      </c>
      <c r="D14" s="23">
        <f>B14-C14</f>
        <v>7545582.5</v>
      </c>
      <c r="E14" s="11"/>
      <c r="F14" s="11"/>
    </row>
    <row r="15" spans="1:13" ht="15.75" customHeight="1" x14ac:dyDescent="0.25">
      <c r="A15" s="22" t="s">
        <v>14</v>
      </c>
      <c r="B15" s="21">
        <f>D14</f>
        <v>7545582.5</v>
      </c>
      <c r="C15" s="24">
        <f>ROUND(B$10*0.001,2)</f>
        <v>7583.5</v>
      </c>
      <c r="D15" s="23">
        <f>B15-C15</f>
        <v>7537999</v>
      </c>
      <c r="E15" s="11"/>
      <c r="F15" s="11"/>
    </row>
    <row r="16" spans="1:13" ht="15.75" customHeight="1" x14ac:dyDescent="0.25">
      <c r="A16" s="22" t="s">
        <v>13</v>
      </c>
      <c r="B16" s="21">
        <f>D15</f>
        <v>7537999</v>
      </c>
      <c r="C16" s="24">
        <f>ROUND(B$10*0.001,2)</f>
        <v>7583.5</v>
      </c>
      <c r="D16" s="23">
        <f>B16-C16</f>
        <v>7530415.5</v>
      </c>
      <c r="E16" s="11"/>
      <c r="F16" s="11"/>
    </row>
    <row r="17" spans="1:7" ht="15.75" customHeight="1" x14ac:dyDescent="0.25">
      <c r="A17" s="22" t="s">
        <v>12</v>
      </c>
      <c r="B17" s="21">
        <f>D16</f>
        <v>7530415.5</v>
      </c>
      <c r="C17" s="24">
        <f>ROUND(B$10*0.001,2)</f>
        <v>7583.5</v>
      </c>
      <c r="D17" s="23">
        <f>B17-C17</f>
        <v>7522832</v>
      </c>
      <c r="E17" s="11"/>
      <c r="F17" s="11"/>
    </row>
    <row r="18" spans="1:7" ht="15.75" customHeight="1" x14ac:dyDescent="0.25">
      <c r="A18" s="22" t="s">
        <v>11</v>
      </c>
      <c r="B18" s="21">
        <f>D17</f>
        <v>7522832</v>
      </c>
      <c r="C18" s="24">
        <f>ROUND(B$10*0.001,2)</f>
        <v>7583.5</v>
      </c>
      <c r="D18" s="23">
        <f>B18-C18</f>
        <v>7515248.5</v>
      </c>
      <c r="E18" s="11"/>
      <c r="F18" s="11"/>
    </row>
    <row r="19" spans="1:7" ht="15.75" customHeight="1" x14ac:dyDescent="0.25">
      <c r="A19" s="22" t="s">
        <v>10</v>
      </c>
      <c r="B19" s="21">
        <f>D18</f>
        <v>7515248.5</v>
      </c>
      <c r="C19" s="24">
        <f>ROUND(B$10*0.001,2)</f>
        <v>7583.5</v>
      </c>
      <c r="D19" s="23">
        <f>B19-C19</f>
        <v>7507665</v>
      </c>
      <c r="E19" s="11"/>
      <c r="F19" s="11"/>
    </row>
    <row r="20" spans="1:7" ht="15.75" customHeight="1" x14ac:dyDescent="0.25">
      <c r="A20" s="22" t="s">
        <v>9</v>
      </c>
      <c r="B20" s="21">
        <f>D19</f>
        <v>7507665</v>
      </c>
      <c r="C20" s="24">
        <f>ROUND(B$10*0.001,2)</f>
        <v>7583.5</v>
      </c>
      <c r="D20" s="23">
        <f>B20-C20</f>
        <v>7500081.5</v>
      </c>
      <c r="E20" s="11"/>
      <c r="F20" s="11"/>
    </row>
    <row r="21" spans="1:7" ht="15.75" customHeight="1" x14ac:dyDescent="0.25">
      <c r="A21" s="22" t="s">
        <v>8</v>
      </c>
      <c r="B21" s="21">
        <f>D20</f>
        <v>7500081.5</v>
      </c>
      <c r="C21" s="24">
        <f>ROUND(B$10*0.001,2)</f>
        <v>7583.5</v>
      </c>
      <c r="D21" s="23">
        <f>B21-C21</f>
        <v>7492498</v>
      </c>
      <c r="E21" s="11"/>
      <c r="F21" s="11"/>
    </row>
    <row r="22" spans="1:7" ht="15.75" customHeight="1" x14ac:dyDescent="0.25">
      <c r="A22" s="22" t="s">
        <v>7</v>
      </c>
      <c r="B22" s="21">
        <f>D21</f>
        <v>7492498</v>
      </c>
      <c r="C22" s="24"/>
      <c r="D22" s="23"/>
      <c r="E22" s="11"/>
      <c r="F22" s="11"/>
    </row>
    <row r="23" spans="1:7" ht="15.75" customHeight="1" x14ac:dyDescent="0.25">
      <c r="A23" s="22" t="s">
        <v>6</v>
      </c>
      <c r="B23" s="21">
        <f>SUM(B10:B22)</f>
        <v>97993987</v>
      </c>
      <c r="C23" s="21">
        <f>SUM(C10:C22)</f>
        <v>91002</v>
      </c>
      <c r="D23" s="21"/>
      <c r="E23" s="11"/>
      <c r="F23" s="11"/>
    </row>
    <row r="24" spans="1:7" ht="31.5" customHeight="1" x14ac:dyDescent="0.25">
      <c r="A24" s="22" t="s">
        <v>5</v>
      </c>
      <c r="B24" s="21">
        <f>B23/13</f>
        <v>7537999</v>
      </c>
      <c r="C24" s="21"/>
      <c r="D24" s="19"/>
      <c r="E24" s="11"/>
      <c r="F24" s="11"/>
    </row>
    <row r="25" spans="1:7" ht="18.75" customHeight="1" x14ac:dyDescent="0.25">
      <c r="A25" s="20" t="s">
        <v>4</v>
      </c>
      <c r="B25" s="19">
        <f>ROUND(B24*0.5/100,0)</f>
        <v>37690</v>
      </c>
      <c r="C25" s="18"/>
      <c r="D25" s="18"/>
      <c r="E25" s="11"/>
      <c r="F25" s="11"/>
    </row>
    <row r="26" spans="1:7" ht="11.25" customHeight="1" x14ac:dyDescent="0.25">
      <c r="A26" s="17"/>
      <c r="B26" s="16"/>
      <c r="C26" s="16"/>
      <c r="D26" s="16"/>
      <c r="E26" s="11"/>
      <c r="F26" s="11"/>
    </row>
    <row r="27" spans="1:7" ht="15.75" customHeight="1" x14ac:dyDescent="0.25">
      <c r="A27" s="15"/>
      <c r="B27" s="11"/>
      <c r="C27" s="11"/>
      <c r="D27" s="14"/>
      <c r="E27" s="9"/>
      <c r="F27" s="9"/>
      <c r="G27" s="4"/>
    </row>
    <row r="28" spans="1:7" ht="12.75" customHeight="1" x14ac:dyDescent="0.25">
      <c r="A28" s="12" t="s">
        <v>3</v>
      </c>
      <c r="B28" s="12"/>
      <c r="C28" s="11"/>
      <c r="D28" s="10"/>
      <c r="E28" s="9"/>
      <c r="F28" s="9"/>
      <c r="G28" s="4"/>
    </row>
    <row r="29" spans="1:7" ht="12.75" customHeight="1" x14ac:dyDescent="0.25">
      <c r="A29" s="8"/>
      <c r="B29" s="8" t="s">
        <v>1</v>
      </c>
      <c r="C29" s="8"/>
      <c r="D29" s="8"/>
      <c r="E29" s="7"/>
      <c r="F29" s="7"/>
      <c r="G29" s="4"/>
    </row>
    <row r="30" spans="1:7" ht="12.75" customHeight="1" x14ac:dyDescent="0.25">
      <c r="A30" s="13"/>
      <c r="B30" s="13"/>
      <c r="C30" s="13"/>
      <c r="D30" s="11"/>
      <c r="E30" s="9"/>
      <c r="F30" s="9"/>
      <c r="G30" s="4"/>
    </row>
    <row r="31" spans="1:7" ht="12.75" customHeight="1" x14ac:dyDescent="0.25">
      <c r="A31" s="12" t="s">
        <v>2</v>
      </c>
      <c r="B31" s="12"/>
      <c r="C31" s="11"/>
      <c r="D31" s="10"/>
      <c r="E31" s="9"/>
      <c r="F31" s="9"/>
      <c r="G31" s="4"/>
    </row>
    <row r="32" spans="1:7" ht="12.75" customHeight="1" x14ac:dyDescent="0.25">
      <c r="A32" s="8"/>
      <c r="B32" s="8" t="s">
        <v>1</v>
      </c>
      <c r="C32" s="8"/>
      <c r="D32" s="8"/>
      <c r="E32" s="7"/>
      <c r="F32" s="7"/>
      <c r="G32" s="7"/>
    </row>
    <row r="33" spans="1:7" ht="12.75" customHeight="1" x14ac:dyDescent="0.25">
      <c r="A33" s="6"/>
      <c r="B33" s="6"/>
      <c r="C33" s="6"/>
      <c r="E33" s="5"/>
      <c r="F33" s="4"/>
      <c r="G33" s="4"/>
    </row>
    <row r="34" spans="1:7" ht="12.75" customHeight="1" x14ac:dyDescent="0.25">
      <c r="A34" s="3" t="s">
        <v>0</v>
      </c>
      <c r="B34" s="3"/>
      <c r="C34" s="3"/>
    </row>
  </sheetData>
  <mergeCells count="5">
    <mergeCell ref="A1:D1"/>
    <mergeCell ref="A2:D2"/>
    <mergeCell ref="A4:D4"/>
    <mergeCell ref="A33:C33"/>
    <mergeCell ref="A34:C34"/>
  </mergeCells>
  <pageMargins left="0.98425196850393704" right="0.59055118110236227" top="0.59055118110236227" bottom="0.59055118110236227" header="0" footer="0"/>
  <pageSetup paperSize="9" scale="89" fitToWidth="0" fitToHeight="0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Локтионова</dc:creator>
  <cp:lastModifiedBy>Ирина Локтионова</cp:lastModifiedBy>
  <dcterms:created xsi:type="dcterms:W3CDTF">2020-01-29T09:53:37Z</dcterms:created>
  <dcterms:modified xsi:type="dcterms:W3CDTF">2020-01-29T09:55:00Z</dcterms:modified>
</cp:coreProperties>
</file>